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Area" localSheetId="0">'Sheet1'!$A$1:$M$64</definedName>
    <definedName name="_xlnm.Print_Titles" localSheetId="0">'Sheet1'!$1:$2</definedName>
    <definedName name="_xlnm._FilterDatabase" localSheetId="0" hidden="1">'Sheet1'!$A$2:$M$64</definedName>
  </definedNames>
  <calcPr fullCalcOnLoad="1"/>
</workbook>
</file>

<file path=xl/sharedStrings.xml><?xml version="1.0" encoding="utf-8"?>
<sst xmlns="http://schemas.openxmlformats.org/spreadsheetml/2006/main" count="376" uniqueCount="255">
  <si>
    <t>2023-2024学年第二学期开学第一天学生考勤抽查情况汇总表</t>
  </si>
  <si>
    <t>序号</t>
  </si>
  <si>
    <t>系别</t>
  </si>
  <si>
    <t>节次</t>
  </si>
  <si>
    <t>教室</t>
  </si>
  <si>
    <t>课程名称</t>
  </si>
  <si>
    <t>任课教师</t>
  </si>
  <si>
    <t>年级专业</t>
  </si>
  <si>
    <t>迟到（人）</t>
  </si>
  <si>
    <t>请假（人）</t>
  </si>
  <si>
    <t>旷课（人）</t>
  </si>
  <si>
    <t>应到（人）</t>
  </si>
  <si>
    <t>实到（人）</t>
  </si>
  <si>
    <t>出勤率</t>
  </si>
  <si>
    <t>国际商学系</t>
  </si>
  <si>
    <t>第1.2.3节</t>
  </si>
  <si>
    <t>D5-407</t>
  </si>
  <si>
    <t>电子商务程序设计</t>
  </si>
  <si>
    <t>高峰</t>
  </si>
  <si>
    <t>2021级电子商务程序设计</t>
  </si>
  <si>
    <t>第2.3.4节</t>
  </si>
  <si>
    <t>A3-501</t>
  </si>
  <si>
    <t>高等数学Ⅱ（B）</t>
  </si>
  <si>
    <r>
      <t>胡世录</t>
    </r>
    <r>
      <rPr>
        <sz val="10"/>
        <rFont val="Arial"/>
        <family val="2"/>
      </rPr>
      <t xml:space="preserve"> </t>
    </r>
  </si>
  <si>
    <t>2023级国际经济与贸易1班</t>
  </si>
  <si>
    <t>第3.4节</t>
  </si>
  <si>
    <t>B1-403</t>
  </si>
  <si>
    <t>跨国公司经营与管理</t>
  </si>
  <si>
    <t>林青</t>
  </si>
  <si>
    <t>2021级国际经济与贸易</t>
  </si>
  <si>
    <r>
      <t>第3.4节</t>
    </r>
    <r>
      <rPr>
        <sz val="10"/>
        <rFont val="Arial"/>
        <family val="2"/>
      </rPr>
      <t xml:space="preserve"> </t>
    </r>
  </si>
  <si>
    <t>机房三</t>
  </si>
  <si>
    <t>办法软件高级应用</t>
  </si>
  <si>
    <t>刘秀美</t>
  </si>
  <si>
    <t>2023级国际商务1班</t>
  </si>
  <si>
    <t>第5.6节</t>
  </si>
  <si>
    <t>B1-401</t>
  </si>
  <si>
    <t>国际商务概论</t>
  </si>
  <si>
    <t>徐艳琴</t>
  </si>
  <si>
    <t>2021级国际商务2班</t>
  </si>
  <si>
    <t>旅游消费者</t>
  </si>
  <si>
    <t>陈静杰</t>
  </si>
  <si>
    <t>2022级会展经济与管理1班</t>
  </si>
  <si>
    <t>A3-101</t>
  </si>
  <si>
    <t>会计学</t>
  </si>
  <si>
    <t>刘林姗</t>
  </si>
  <si>
    <r>
      <t xml:space="preserve"> </t>
    </r>
    <r>
      <rPr>
        <sz val="10"/>
        <rFont val="宋体"/>
        <family val="0"/>
      </rPr>
      <t>2023级电子商务2班</t>
    </r>
  </si>
  <si>
    <t>机房3</t>
  </si>
  <si>
    <t>办公软件高级应用</t>
  </si>
  <si>
    <t>施永春</t>
  </si>
  <si>
    <r>
      <t xml:space="preserve"> </t>
    </r>
    <r>
      <rPr>
        <sz val="10"/>
        <rFont val="宋体"/>
        <family val="0"/>
      </rPr>
      <t>A2-402</t>
    </r>
  </si>
  <si>
    <r>
      <t>保险学</t>
    </r>
    <r>
      <rPr>
        <sz val="10"/>
        <rFont val="Arial"/>
        <family val="2"/>
      </rPr>
      <t xml:space="preserve"> </t>
    </r>
  </si>
  <si>
    <r>
      <t>韦樟清</t>
    </r>
    <r>
      <rPr>
        <sz val="10"/>
        <rFont val="Arial"/>
        <family val="2"/>
      </rPr>
      <t xml:space="preserve"> </t>
    </r>
  </si>
  <si>
    <r>
      <t>2022级电子商务1班</t>
    </r>
    <r>
      <rPr>
        <sz val="10"/>
        <rFont val="Arial"/>
        <family val="2"/>
      </rPr>
      <t xml:space="preserve"> </t>
    </r>
  </si>
  <si>
    <t>B3-403</t>
  </si>
  <si>
    <t>电子商务概论</t>
  </si>
  <si>
    <t>钱莎莎</t>
  </si>
  <si>
    <t>2022级国际经济与贸易1班</t>
  </si>
  <si>
    <t>管理学系</t>
  </si>
  <si>
    <r>
      <t>第</t>
    </r>
    <r>
      <rPr>
        <sz val="10"/>
        <rFont val="宋体"/>
        <family val="0"/>
      </rPr>
      <t>1.2</t>
    </r>
    <r>
      <rPr>
        <sz val="10"/>
        <rFont val="宋体"/>
        <family val="0"/>
      </rPr>
      <t>节</t>
    </r>
  </si>
  <si>
    <t>B2-202</t>
  </si>
  <si>
    <t>薪酬与福利管理</t>
  </si>
  <si>
    <t>郭珍</t>
  </si>
  <si>
    <r>
      <t>2023</t>
    </r>
    <r>
      <rPr>
        <sz val="10"/>
        <rFont val="宋体"/>
        <family val="0"/>
      </rPr>
      <t>级人力资源管理（专升本）</t>
    </r>
  </si>
  <si>
    <t>B1-202</t>
  </si>
  <si>
    <t>整合营销</t>
  </si>
  <si>
    <t>陈量</t>
  </si>
  <si>
    <r>
      <t>2023</t>
    </r>
    <r>
      <rPr>
        <sz val="10"/>
        <rFont val="宋体"/>
        <family val="0"/>
      </rPr>
      <t>级市场营销管理（专升本）</t>
    </r>
  </si>
  <si>
    <t xml:space="preserve"> B1-201</t>
  </si>
  <si>
    <t>国际贸易理论与实务</t>
  </si>
  <si>
    <t>朱毅彬</t>
  </si>
  <si>
    <r>
      <t>2022</t>
    </r>
    <r>
      <rPr>
        <sz val="10"/>
        <rFont val="宋体"/>
        <family val="0"/>
      </rPr>
      <t>级物流管理</t>
    </r>
  </si>
  <si>
    <t>B2-102</t>
  </si>
  <si>
    <t>逻辑学</t>
  </si>
  <si>
    <r>
      <t>2021</t>
    </r>
    <r>
      <rPr>
        <sz val="10"/>
        <rFont val="宋体"/>
        <family val="0"/>
      </rPr>
      <t>级物流管理</t>
    </r>
  </si>
  <si>
    <t xml:space="preserve"> B2-103</t>
  </si>
  <si>
    <t>运营管理</t>
  </si>
  <si>
    <t>翁清清</t>
  </si>
  <si>
    <r>
      <t>2021</t>
    </r>
    <r>
      <rPr>
        <sz val="10"/>
        <rFont val="宋体"/>
        <family val="0"/>
      </rPr>
      <t>级财务管理</t>
    </r>
  </si>
  <si>
    <t>员工招聘与录用</t>
  </si>
  <si>
    <r>
      <t>2022</t>
    </r>
    <r>
      <rPr>
        <sz val="10"/>
        <rFont val="宋体"/>
        <family val="0"/>
      </rPr>
      <t>级人力资源管理</t>
    </r>
  </si>
  <si>
    <t>公共关系管理</t>
  </si>
  <si>
    <t>石嘉婧</t>
  </si>
  <si>
    <r>
      <t>2021</t>
    </r>
    <r>
      <rPr>
        <sz val="10"/>
        <rFont val="宋体"/>
        <family val="0"/>
      </rPr>
      <t>级人力资源管理</t>
    </r>
  </si>
  <si>
    <t>立诚1-319</t>
  </si>
  <si>
    <t>人力资源管理</t>
  </si>
  <si>
    <r>
      <t>2022</t>
    </r>
    <r>
      <rPr>
        <sz val="10"/>
        <rFont val="宋体"/>
        <family val="0"/>
      </rPr>
      <t>级工商管理</t>
    </r>
  </si>
  <si>
    <t>A3-201</t>
  </si>
  <si>
    <t>中国近代史纲要</t>
  </si>
  <si>
    <t>李媛媛</t>
  </si>
  <si>
    <t>2023级人力资源管理</t>
  </si>
  <si>
    <t>王招治</t>
  </si>
  <si>
    <r>
      <t>2023</t>
    </r>
    <r>
      <rPr>
        <sz val="10"/>
        <rFont val="宋体"/>
        <family val="0"/>
      </rPr>
      <t>级物业管理</t>
    </r>
  </si>
  <si>
    <t>经济与法学系</t>
  </si>
  <si>
    <t>第1.2节</t>
  </si>
  <si>
    <t>A1-302</t>
  </si>
  <si>
    <t>金融风险管理</t>
  </si>
  <si>
    <t>李琴</t>
  </si>
  <si>
    <t>2021级投资学2班</t>
  </si>
  <si>
    <t>A2-402</t>
  </si>
  <si>
    <t>产业经济学</t>
  </si>
  <si>
    <t>李碧珍</t>
  </si>
  <si>
    <t>2022级投资学2班</t>
  </si>
  <si>
    <t>A2-403</t>
  </si>
  <si>
    <t>概率论余数理统计</t>
  </si>
  <si>
    <t>黄加增</t>
  </si>
  <si>
    <t>致广1-303</t>
  </si>
  <si>
    <t>商业银行业务与经营</t>
  </si>
  <si>
    <t>吴孔磊</t>
  </si>
  <si>
    <t>2022级金融学1班</t>
  </si>
  <si>
    <t>A1-301</t>
  </si>
  <si>
    <t>财务学</t>
  </si>
  <si>
    <t>宋芳</t>
  </si>
  <si>
    <t>2023级金融学3班</t>
  </si>
  <si>
    <t>投资组合管理1班（单周）</t>
  </si>
  <si>
    <t>沈翠芝</t>
  </si>
  <si>
    <t>2021级投资学1班</t>
  </si>
  <si>
    <t>机房五</t>
  </si>
  <si>
    <t>计量经济学3班</t>
  </si>
  <si>
    <t>陈舒艳</t>
  </si>
  <si>
    <t>2021级金融3班</t>
  </si>
  <si>
    <t>A2-401</t>
  </si>
  <si>
    <t>刑法I</t>
  </si>
  <si>
    <t>史振郭</t>
  </si>
  <si>
    <t>2023级法学1班</t>
  </si>
  <si>
    <t>第7.8节</t>
  </si>
  <si>
    <t>微观经济学3班</t>
  </si>
  <si>
    <t>王谦/吴武林</t>
  </si>
  <si>
    <t>立诚1-217</t>
  </si>
  <si>
    <t>中级财务会计1班</t>
  </si>
  <si>
    <t>赵瑞</t>
  </si>
  <si>
    <t>文化产业系</t>
  </si>
  <si>
    <t>A3-401</t>
  </si>
  <si>
    <t xml:space="preserve">幽默语言漫画(选)  </t>
  </si>
  <si>
    <t>祝敏青</t>
  </si>
  <si>
    <t>2021级中文、网络新媒体</t>
  </si>
  <si>
    <t xml:space="preserve"> 机房一</t>
  </si>
  <si>
    <t>非编</t>
  </si>
  <si>
    <t xml:space="preserve">陈梅丽 </t>
  </si>
  <si>
    <t>2022级动画1班</t>
  </si>
  <si>
    <t>D4-404</t>
  </si>
  <si>
    <t xml:space="preserve">形态基础训练1-平构
</t>
  </si>
  <si>
    <t xml:space="preserve">程越 </t>
  </si>
  <si>
    <t>2023级产品设计1班</t>
  </si>
  <si>
    <t xml:space="preserve"> 立诚1-414</t>
  </si>
  <si>
    <t xml:space="preserve">体育市场营销 </t>
  </si>
  <si>
    <t>郑家铨</t>
  </si>
  <si>
    <t>2021级休闲体育1班</t>
  </si>
  <si>
    <t>A2-302</t>
  </si>
  <si>
    <t xml:space="preserve">公共关系原理与实务 </t>
  </si>
  <si>
    <t xml:space="preserve">肖夏 </t>
  </si>
  <si>
    <t>2022级广告1班</t>
  </si>
  <si>
    <t>D3-305</t>
  </si>
  <si>
    <t xml:space="preserve">音乐名作欣赏
</t>
  </si>
  <si>
    <t xml:space="preserve">马达/庄婧 </t>
  </si>
  <si>
    <t>2023级音乐表演</t>
  </si>
  <si>
    <t>机房十二</t>
  </si>
  <si>
    <t xml:space="preserve">电脑图文设计 </t>
  </si>
  <si>
    <t xml:space="preserve">王琳 </t>
  </si>
  <si>
    <t>2023级广告1班（升本）</t>
  </si>
  <si>
    <t xml:space="preserve"> D3-302</t>
  </si>
  <si>
    <t xml:space="preserve">幼儿园环境创设与教玩具设计 </t>
  </si>
  <si>
    <t>陈心然</t>
  </si>
  <si>
    <t>2021级学前教育1班</t>
  </si>
  <si>
    <t>A2-303</t>
  </si>
  <si>
    <t xml:space="preserve">古代文学（三） </t>
  </si>
  <si>
    <t xml:space="preserve">陈方 </t>
  </si>
  <si>
    <t>2022级汉语言文学2班</t>
  </si>
  <si>
    <t>D5-103</t>
  </si>
  <si>
    <t xml:space="preserve">钢琴基础B </t>
  </si>
  <si>
    <t xml:space="preserve">熊芸蕾 </t>
  </si>
  <si>
    <t>2023级学前教育2班</t>
  </si>
  <si>
    <t>信息技术系</t>
  </si>
  <si>
    <t>b2-402</t>
  </si>
  <si>
    <t>应用写作</t>
  </si>
  <si>
    <t>方晓璐</t>
  </si>
  <si>
    <t>2023级电子信息工程</t>
  </si>
  <si>
    <t>机房十一</t>
  </si>
  <si>
    <t>数据结构（C++）</t>
  </si>
  <si>
    <t>王锦毅</t>
  </si>
  <si>
    <t>2023级通信工程</t>
  </si>
  <si>
    <t>机房七</t>
  </si>
  <si>
    <t>Web开发</t>
  </si>
  <si>
    <t>陈丛</t>
  </si>
  <si>
    <t>2022级数字媒体技术</t>
  </si>
  <si>
    <t>机房D5-406</t>
  </si>
  <si>
    <t>视觉处理技术</t>
  </si>
  <si>
    <t>欧静</t>
  </si>
  <si>
    <t>2021级计算机科学与技术</t>
  </si>
  <si>
    <t xml:space="preserve"> A2-201</t>
  </si>
  <si>
    <t>艺术设计基础</t>
  </si>
  <si>
    <t>章斓</t>
  </si>
  <si>
    <t>2023级数字媒体技术</t>
  </si>
  <si>
    <t>机房八</t>
  </si>
  <si>
    <t>JAVA程序设计</t>
  </si>
  <si>
    <t>林昌意</t>
  </si>
  <si>
    <t>2022级网络工程</t>
  </si>
  <si>
    <t xml:space="preserve"> A1-401</t>
  </si>
  <si>
    <t>数据结构与算法分析</t>
  </si>
  <si>
    <t>周力臻</t>
  </si>
  <si>
    <t>2021级物联网工程</t>
  </si>
  <si>
    <t>A1-402</t>
  </si>
  <si>
    <t>电路分析与模拟电子基础</t>
  </si>
  <si>
    <t>彭井花</t>
  </si>
  <si>
    <t>2023级智能科学与技术</t>
  </si>
  <si>
    <t>A2-101</t>
  </si>
  <si>
    <t>单片机技术</t>
  </si>
  <si>
    <t>阚保强</t>
  </si>
  <si>
    <t>2022级智能科学与技术</t>
  </si>
  <si>
    <t>D2-205</t>
  </si>
  <si>
    <t>移动软件应用与开发</t>
  </si>
  <si>
    <t>肖民杰</t>
  </si>
  <si>
    <t>2021级通信工程</t>
  </si>
  <si>
    <t>外语系</t>
  </si>
  <si>
    <t>C2-401</t>
  </si>
  <si>
    <t>英语阅读D</t>
  </si>
  <si>
    <t>李俊义</t>
  </si>
  <si>
    <t>2022级英语1班</t>
  </si>
  <si>
    <t>C2-501</t>
  </si>
  <si>
    <t>基础日语B</t>
  </si>
  <si>
    <t xml:space="preserve"> 陈菁晶</t>
  </si>
  <si>
    <t>2023级日语1班</t>
  </si>
  <si>
    <t>C2-103</t>
  </si>
  <si>
    <t>英语教学技能训练</t>
  </si>
  <si>
    <t>罗楠</t>
  </si>
  <si>
    <t>2021级翻译1.2班</t>
  </si>
  <si>
    <t>C2-303</t>
  </si>
  <si>
    <t>二外（日语）</t>
  </si>
  <si>
    <t>林舒晨</t>
  </si>
  <si>
    <t>2023级英语（专升本）2班</t>
  </si>
  <si>
    <t>C1-201</t>
  </si>
  <si>
    <t>日语视听说E</t>
  </si>
  <si>
    <t>谢淑媛</t>
  </si>
  <si>
    <t>2021级日语1班</t>
  </si>
  <si>
    <t>C2-502</t>
  </si>
  <si>
    <t>基础日语</t>
  </si>
  <si>
    <t>林莉莉</t>
  </si>
  <si>
    <t>2022级日语1班</t>
  </si>
  <si>
    <t>C2-102</t>
  </si>
  <si>
    <t>综合商务英语B</t>
  </si>
  <si>
    <t>刘露</t>
  </si>
  <si>
    <t>2023级商务英语2班</t>
  </si>
  <si>
    <t>C2-402</t>
  </si>
  <si>
    <t>商务英语听力D</t>
  </si>
  <si>
    <t>郑婷婷</t>
  </si>
  <si>
    <t>2022级商务英语3班</t>
  </si>
  <si>
    <t>综合英语B</t>
  </si>
  <si>
    <t>周秦超</t>
  </si>
  <si>
    <t>2023级英语5班</t>
  </si>
  <si>
    <t>C2-101</t>
  </si>
  <si>
    <t>商务日语会话A</t>
  </si>
  <si>
    <t>陈菁晶</t>
  </si>
  <si>
    <t>2021级日语2班</t>
  </si>
  <si>
    <t>共计</t>
  </si>
  <si>
    <t>注：迟到1人，请假79人。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</si>
</sst>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3" fillId="0" borderId="16" xfId="6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9" fontId="3" fillId="0" borderId="22" xfId="0" applyNumberFormat="1" applyFont="1" applyFill="1" applyBorder="1" applyAlignment="1">
      <alignment horizontal="center" vertical="center" wrapText="1"/>
    </xf>
    <xf numFmtId="9" fontId="3" fillId="0" borderId="23" xfId="0" applyNumberFormat="1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9" fontId="3" fillId="0" borderId="25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9" fontId="3" fillId="0" borderId="26" xfId="0" applyNumberFormat="1" applyFont="1" applyBorder="1" applyAlignment="1">
      <alignment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2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workbookViewId="0" topLeftCell="A24">
      <selection activeCell="G57" sqref="G57"/>
    </sheetView>
  </sheetViews>
  <sheetFormatPr defaultColWidth="9.00390625" defaultRowHeight="14.25"/>
  <cols>
    <col min="1" max="1" width="4.00390625" style="5" customWidth="1"/>
    <col min="2" max="2" width="11.125" style="5" customWidth="1"/>
    <col min="3" max="3" width="7.125" style="5" customWidth="1"/>
    <col min="4" max="4" width="6.75390625" style="5" customWidth="1"/>
    <col min="5" max="5" width="13.375" style="5" customWidth="1"/>
    <col min="6" max="6" width="7.125" style="5" customWidth="1"/>
    <col min="7" max="7" width="14.75390625" style="5" customWidth="1"/>
    <col min="8" max="12" width="5.50390625" style="5" customWidth="1"/>
    <col min="13" max="13" width="6.125" style="5" customWidth="1"/>
    <col min="14" max="16384" width="9.00390625" style="5" customWidth="1"/>
  </cols>
  <sheetData>
    <row r="1" spans="1:13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36" t="s">
        <v>13</v>
      </c>
    </row>
    <row r="3" spans="1:13" s="2" customFormat="1" ht="24" customHeight="1">
      <c r="A3" s="10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>
        <v>0</v>
      </c>
      <c r="I3" s="11">
        <v>3</v>
      </c>
      <c r="J3" s="11">
        <v>0</v>
      </c>
      <c r="K3" s="11">
        <v>48</v>
      </c>
      <c r="L3" s="11">
        <v>45</v>
      </c>
      <c r="M3" s="37">
        <f>L3/K3</f>
        <v>0.9375</v>
      </c>
    </row>
    <row r="4" spans="1:13" s="2" customFormat="1" ht="24" customHeight="1">
      <c r="A4" s="12">
        <v>2</v>
      </c>
      <c r="B4" s="13" t="s">
        <v>14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>
        <v>0</v>
      </c>
      <c r="I4" s="13">
        <v>1</v>
      </c>
      <c r="J4" s="13">
        <v>0</v>
      </c>
      <c r="K4" s="13">
        <v>59</v>
      </c>
      <c r="L4" s="13">
        <v>58</v>
      </c>
      <c r="M4" s="38">
        <f aca="true" t="shared" si="0" ref="M4:M35">L4/K4</f>
        <v>0.9830508474576272</v>
      </c>
    </row>
    <row r="5" spans="1:13" s="2" customFormat="1" ht="24" customHeight="1">
      <c r="A5" s="12">
        <v>3</v>
      </c>
      <c r="B5" s="13" t="s">
        <v>14</v>
      </c>
      <c r="C5" s="13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>
        <v>0</v>
      </c>
      <c r="I5" s="13">
        <v>0</v>
      </c>
      <c r="J5" s="13">
        <v>0</v>
      </c>
      <c r="K5" s="13">
        <v>55</v>
      </c>
      <c r="L5" s="13">
        <v>55</v>
      </c>
      <c r="M5" s="38">
        <f t="shared" si="0"/>
        <v>1</v>
      </c>
    </row>
    <row r="6" spans="1:13" s="2" customFormat="1" ht="24" customHeight="1">
      <c r="A6" s="12">
        <v>4</v>
      </c>
      <c r="B6" s="13" t="s">
        <v>14</v>
      </c>
      <c r="C6" s="13" t="s">
        <v>30</v>
      </c>
      <c r="D6" s="13" t="s">
        <v>31</v>
      </c>
      <c r="E6" s="13" t="s">
        <v>32</v>
      </c>
      <c r="F6" s="13" t="s">
        <v>33</v>
      </c>
      <c r="G6" s="13" t="s">
        <v>34</v>
      </c>
      <c r="H6" s="13">
        <v>0</v>
      </c>
      <c r="I6" s="13">
        <v>0</v>
      </c>
      <c r="J6" s="13">
        <v>0</v>
      </c>
      <c r="K6" s="13">
        <v>49</v>
      </c>
      <c r="L6" s="13">
        <v>49</v>
      </c>
      <c r="M6" s="38">
        <f t="shared" si="0"/>
        <v>1</v>
      </c>
    </row>
    <row r="7" spans="1:13" s="2" customFormat="1" ht="24" customHeight="1">
      <c r="A7" s="12">
        <v>5</v>
      </c>
      <c r="B7" s="13" t="s">
        <v>14</v>
      </c>
      <c r="C7" s="13" t="s">
        <v>35</v>
      </c>
      <c r="D7" s="13" t="s">
        <v>36</v>
      </c>
      <c r="E7" s="13" t="s">
        <v>37</v>
      </c>
      <c r="F7" s="13" t="s">
        <v>38</v>
      </c>
      <c r="G7" s="13" t="s">
        <v>39</v>
      </c>
      <c r="H7" s="13">
        <v>0</v>
      </c>
      <c r="I7" s="13">
        <v>0</v>
      </c>
      <c r="J7" s="13">
        <v>0</v>
      </c>
      <c r="K7" s="13">
        <v>52</v>
      </c>
      <c r="L7" s="14">
        <v>52</v>
      </c>
      <c r="M7" s="38">
        <f t="shared" si="0"/>
        <v>1</v>
      </c>
    </row>
    <row r="8" spans="1:13" s="2" customFormat="1" ht="24" customHeight="1">
      <c r="A8" s="12">
        <v>6</v>
      </c>
      <c r="B8" s="13" t="s">
        <v>14</v>
      </c>
      <c r="C8" s="13" t="s">
        <v>35</v>
      </c>
      <c r="D8" s="13" t="s">
        <v>36</v>
      </c>
      <c r="E8" s="13" t="s">
        <v>40</v>
      </c>
      <c r="F8" s="13" t="s">
        <v>41</v>
      </c>
      <c r="G8" s="13" t="s">
        <v>42</v>
      </c>
      <c r="H8" s="13">
        <v>0</v>
      </c>
      <c r="I8" s="13">
        <v>1</v>
      </c>
      <c r="J8" s="13">
        <v>0</v>
      </c>
      <c r="K8" s="13">
        <v>57</v>
      </c>
      <c r="L8" s="13">
        <v>56</v>
      </c>
      <c r="M8" s="38">
        <f t="shared" si="0"/>
        <v>0.9824561403508771</v>
      </c>
    </row>
    <row r="9" spans="1:13" s="2" customFormat="1" ht="24" customHeight="1">
      <c r="A9" s="12">
        <v>7</v>
      </c>
      <c r="B9" s="13" t="s">
        <v>14</v>
      </c>
      <c r="C9" s="14" t="s">
        <v>35</v>
      </c>
      <c r="D9" s="13" t="s">
        <v>43</v>
      </c>
      <c r="E9" s="13" t="s">
        <v>44</v>
      </c>
      <c r="F9" s="13" t="s">
        <v>45</v>
      </c>
      <c r="G9" s="15" t="s">
        <v>46</v>
      </c>
      <c r="H9" s="13">
        <v>0</v>
      </c>
      <c r="I9" s="13">
        <v>0</v>
      </c>
      <c r="J9" s="13">
        <v>0</v>
      </c>
      <c r="K9" s="13">
        <v>49</v>
      </c>
      <c r="L9" s="13">
        <v>49</v>
      </c>
      <c r="M9" s="38">
        <f t="shared" si="0"/>
        <v>1</v>
      </c>
    </row>
    <row r="10" spans="1:13" s="2" customFormat="1" ht="24" customHeight="1">
      <c r="A10" s="12">
        <v>8</v>
      </c>
      <c r="B10" s="13" t="s">
        <v>14</v>
      </c>
      <c r="C10" s="14" t="s">
        <v>35</v>
      </c>
      <c r="D10" s="13" t="s">
        <v>47</v>
      </c>
      <c r="E10" s="13" t="s">
        <v>48</v>
      </c>
      <c r="F10" s="13" t="s">
        <v>49</v>
      </c>
      <c r="G10" s="13" t="s">
        <v>24</v>
      </c>
      <c r="H10" s="13">
        <v>0</v>
      </c>
      <c r="I10" s="13">
        <v>1</v>
      </c>
      <c r="J10" s="13">
        <v>0</v>
      </c>
      <c r="K10" s="13">
        <v>59</v>
      </c>
      <c r="L10" s="13">
        <v>58</v>
      </c>
      <c r="M10" s="38">
        <f t="shared" si="0"/>
        <v>0.9830508474576272</v>
      </c>
    </row>
    <row r="11" spans="1:13" s="2" customFormat="1" ht="24" customHeight="1">
      <c r="A11" s="12">
        <v>9</v>
      </c>
      <c r="B11" s="13" t="s">
        <v>14</v>
      </c>
      <c r="C11" s="14" t="s">
        <v>35</v>
      </c>
      <c r="D11" s="15" t="s">
        <v>50</v>
      </c>
      <c r="E11" s="13" t="s">
        <v>51</v>
      </c>
      <c r="F11" s="13" t="s">
        <v>52</v>
      </c>
      <c r="G11" s="13" t="s">
        <v>53</v>
      </c>
      <c r="H11" s="13">
        <v>0</v>
      </c>
      <c r="I11" s="13">
        <v>3</v>
      </c>
      <c r="J11" s="13">
        <v>0</v>
      </c>
      <c r="K11" s="13">
        <v>53</v>
      </c>
      <c r="L11" s="13">
        <v>50</v>
      </c>
      <c r="M11" s="38">
        <f t="shared" si="0"/>
        <v>0.9433962264150944</v>
      </c>
    </row>
    <row r="12" spans="1:13" s="2" customFormat="1" ht="24" customHeight="1">
      <c r="A12" s="16">
        <v>10</v>
      </c>
      <c r="B12" s="17" t="s">
        <v>14</v>
      </c>
      <c r="C12" s="17" t="s">
        <v>35</v>
      </c>
      <c r="D12" s="17" t="s">
        <v>54</v>
      </c>
      <c r="E12" s="17" t="s">
        <v>55</v>
      </c>
      <c r="F12" s="17" t="s">
        <v>56</v>
      </c>
      <c r="G12" s="17" t="s">
        <v>57</v>
      </c>
      <c r="H12" s="17">
        <v>0</v>
      </c>
      <c r="I12" s="17">
        <v>2</v>
      </c>
      <c r="J12" s="17">
        <v>0</v>
      </c>
      <c r="K12" s="17">
        <v>60</v>
      </c>
      <c r="L12" s="17">
        <v>58</v>
      </c>
      <c r="M12" s="39">
        <f t="shared" si="0"/>
        <v>0.9666666666666667</v>
      </c>
    </row>
    <row r="13" spans="1:13" s="2" customFormat="1" ht="24" customHeight="1">
      <c r="A13" s="10">
        <v>11</v>
      </c>
      <c r="B13" s="11" t="s">
        <v>58</v>
      </c>
      <c r="C13" s="18" t="s">
        <v>59</v>
      </c>
      <c r="D13" s="18" t="s">
        <v>60</v>
      </c>
      <c r="E13" s="18" t="s">
        <v>61</v>
      </c>
      <c r="F13" s="18" t="s">
        <v>62</v>
      </c>
      <c r="G13" s="11" t="s">
        <v>63</v>
      </c>
      <c r="H13" s="11">
        <v>0</v>
      </c>
      <c r="I13" s="11">
        <v>1</v>
      </c>
      <c r="J13" s="11">
        <v>0</v>
      </c>
      <c r="K13" s="11">
        <v>80</v>
      </c>
      <c r="L13" s="11">
        <f>K13-J13-I13</f>
        <v>79</v>
      </c>
      <c r="M13" s="37">
        <f t="shared" si="0"/>
        <v>0.9875</v>
      </c>
    </row>
    <row r="14" spans="1:13" s="2" customFormat="1" ht="24" customHeight="1">
      <c r="A14" s="12">
        <v>12</v>
      </c>
      <c r="B14" s="13" t="s">
        <v>58</v>
      </c>
      <c r="C14" s="19" t="s">
        <v>59</v>
      </c>
      <c r="D14" s="19" t="s">
        <v>64</v>
      </c>
      <c r="E14" s="19" t="s">
        <v>65</v>
      </c>
      <c r="F14" s="19" t="s">
        <v>66</v>
      </c>
      <c r="G14" s="13" t="s">
        <v>67</v>
      </c>
      <c r="H14" s="13">
        <v>0</v>
      </c>
      <c r="I14" s="13">
        <v>0</v>
      </c>
      <c r="J14" s="13">
        <v>0</v>
      </c>
      <c r="K14" s="13">
        <v>79</v>
      </c>
      <c r="L14" s="13">
        <f>K14-J14-I14</f>
        <v>79</v>
      </c>
      <c r="M14" s="38">
        <f t="shared" si="0"/>
        <v>1</v>
      </c>
    </row>
    <row r="15" spans="1:13" s="2" customFormat="1" ht="24" customHeight="1">
      <c r="A15" s="12">
        <v>13</v>
      </c>
      <c r="B15" s="13" t="s">
        <v>58</v>
      </c>
      <c r="C15" s="19" t="s">
        <v>25</v>
      </c>
      <c r="D15" s="19" t="s">
        <v>68</v>
      </c>
      <c r="E15" s="13" t="s">
        <v>69</v>
      </c>
      <c r="F15" s="19" t="s">
        <v>70</v>
      </c>
      <c r="G15" s="19" t="s">
        <v>71</v>
      </c>
      <c r="H15" s="13">
        <v>0</v>
      </c>
      <c r="I15" s="13">
        <v>3</v>
      </c>
      <c r="J15" s="13">
        <v>0</v>
      </c>
      <c r="K15" s="13">
        <v>81</v>
      </c>
      <c r="L15" s="13">
        <v>78</v>
      </c>
      <c r="M15" s="38">
        <f t="shared" si="0"/>
        <v>0.9629629629629629</v>
      </c>
    </row>
    <row r="16" spans="1:13" s="2" customFormat="1" ht="24" customHeight="1">
      <c r="A16" s="12">
        <v>14</v>
      </c>
      <c r="B16" s="13" t="s">
        <v>58</v>
      </c>
      <c r="C16" s="19" t="s">
        <v>25</v>
      </c>
      <c r="D16" s="19" t="s">
        <v>72</v>
      </c>
      <c r="E16" s="19" t="s">
        <v>73</v>
      </c>
      <c r="F16" s="19" t="s">
        <v>66</v>
      </c>
      <c r="G16" s="19" t="s">
        <v>74</v>
      </c>
      <c r="H16" s="13">
        <v>0</v>
      </c>
      <c r="I16" s="13">
        <v>3</v>
      </c>
      <c r="J16" s="13">
        <v>0</v>
      </c>
      <c r="K16" s="13">
        <v>81</v>
      </c>
      <c r="L16" s="13">
        <v>78</v>
      </c>
      <c r="M16" s="38">
        <f t="shared" si="0"/>
        <v>0.9629629629629629</v>
      </c>
    </row>
    <row r="17" spans="1:13" s="2" customFormat="1" ht="24" customHeight="1">
      <c r="A17" s="12">
        <v>15</v>
      </c>
      <c r="B17" s="13" t="s">
        <v>58</v>
      </c>
      <c r="C17" s="19" t="s">
        <v>25</v>
      </c>
      <c r="D17" s="19" t="s">
        <v>75</v>
      </c>
      <c r="E17" s="19" t="s">
        <v>76</v>
      </c>
      <c r="F17" s="19" t="s">
        <v>77</v>
      </c>
      <c r="G17" s="19" t="s">
        <v>78</v>
      </c>
      <c r="H17" s="13">
        <v>0</v>
      </c>
      <c r="I17" s="13">
        <v>3</v>
      </c>
      <c r="J17" s="13">
        <v>0</v>
      </c>
      <c r="K17" s="13">
        <v>56</v>
      </c>
      <c r="L17" s="13">
        <v>53</v>
      </c>
      <c r="M17" s="38">
        <f t="shared" si="0"/>
        <v>0.9464285714285714</v>
      </c>
    </row>
    <row r="18" spans="1:13" s="2" customFormat="1" ht="24" customHeight="1">
      <c r="A18" s="12">
        <v>16</v>
      </c>
      <c r="B18" s="13" t="s">
        <v>58</v>
      </c>
      <c r="C18" s="19" t="s">
        <v>25</v>
      </c>
      <c r="D18" s="19" t="s">
        <v>64</v>
      </c>
      <c r="E18" s="19" t="s">
        <v>79</v>
      </c>
      <c r="F18" s="19" t="s">
        <v>62</v>
      </c>
      <c r="G18" s="13" t="s">
        <v>80</v>
      </c>
      <c r="H18" s="13">
        <v>0</v>
      </c>
      <c r="I18" s="13">
        <v>2</v>
      </c>
      <c r="J18" s="13">
        <v>0</v>
      </c>
      <c r="K18" s="13">
        <v>85</v>
      </c>
      <c r="L18" s="13">
        <v>83</v>
      </c>
      <c r="M18" s="38">
        <f t="shared" si="0"/>
        <v>0.9764705882352941</v>
      </c>
    </row>
    <row r="19" spans="1:13" s="2" customFormat="1" ht="24" customHeight="1">
      <c r="A19" s="12">
        <v>17</v>
      </c>
      <c r="B19" s="13" t="s">
        <v>58</v>
      </c>
      <c r="C19" s="19" t="s">
        <v>35</v>
      </c>
      <c r="D19" s="19" t="s">
        <v>60</v>
      </c>
      <c r="E19" s="19" t="s">
        <v>81</v>
      </c>
      <c r="F19" s="19" t="s">
        <v>82</v>
      </c>
      <c r="G19" s="13" t="s">
        <v>83</v>
      </c>
      <c r="H19" s="13">
        <v>0</v>
      </c>
      <c r="I19" s="13">
        <v>2</v>
      </c>
      <c r="J19" s="13">
        <v>0</v>
      </c>
      <c r="K19" s="13">
        <v>82</v>
      </c>
      <c r="L19" s="13">
        <f aca="true" t="shared" si="1" ref="L19:L21">K19-J19-I19</f>
        <v>80</v>
      </c>
      <c r="M19" s="38">
        <f t="shared" si="0"/>
        <v>0.975609756097561</v>
      </c>
    </row>
    <row r="20" spans="1:13" s="2" customFormat="1" ht="24" customHeight="1">
      <c r="A20" s="12">
        <v>18</v>
      </c>
      <c r="B20" s="13" t="s">
        <v>58</v>
      </c>
      <c r="C20" s="19" t="s">
        <v>35</v>
      </c>
      <c r="D20" s="13" t="s">
        <v>84</v>
      </c>
      <c r="E20" s="19" t="s">
        <v>85</v>
      </c>
      <c r="F20" s="19" t="s">
        <v>62</v>
      </c>
      <c r="G20" s="19" t="s">
        <v>86</v>
      </c>
      <c r="H20" s="13">
        <v>0</v>
      </c>
      <c r="I20" s="13">
        <v>0</v>
      </c>
      <c r="J20" s="13">
        <v>0</v>
      </c>
      <c r="K20" s="13">
        <v>74</v>
      </c>
      <c r="L20" s="13">
        <f t="shared" si="1"/>
        <v>74</v>
      </c>
      <c r="M20" s="38">
        <f t="shared" si="0"/>
        <v>1</v>
      </c>
    </row>
    <row r="21" spans="1:13" s="2" customFormat="1" ht="24" customHeight="1">
      <c r="A21" s="12">
        <v>19</v>
      </c>
      <c r="B21" s="13" t="s">
        <v>58</v>
      </c>
      <c r="C21" s="19" t="s">
        <v>35</v>
      </c>
      <c r="D21" s="19" t="s">
        <v>87</v>
      </c>
      <c r="E21" s="19" t="s">
        <v>88</v>
      </c>
      <c r="F21" s="19" t="s">
        <v>89</v>
      </c>
      <c r="G21" s="13" t="s">
        <v>90</v>
      </c>
      <c r="H21" s="13">
        <v>0</v>
      </c>
      <c r="I21" s="13">
        <v>4</v>
      </c>
      <c r="J21" s="13">
        <v>0</v>
      </c>
      <c r="K21" s="13">
        <v>84</v>
      </c>
      <c r="L21" s="13">
        <f t="shared" si="1"/>
        <v>80</v>
      </c>
      <c r="M21" s="38">
        <f t="shared" si="0"/>
        <v>0.9523809523809523</v>
      </c>
    </row>
    <row r="22" spans="1:13" s="2" customFormat="1" ht="24" customHeight="1">
      <c r="A22" s="16">
        <v>20</v>
      </c>
      <c r="B22" s="17" t="s">
        <v>58</v>
      </c>
      <c r="C22" s="20" t="s">
        <v>35</v>
      </c>
      <c r="D22" s="20" t="s">
        <v>64</v>
      </c>
      <c r="E22" s="20" t="s">
        <v>44</v>
      </c>
      <c r="F22" s="20" t="s">
        <v>91</v>
      </c>
      <c r="G22" s="20" t="s">
        <v>92</v>
      </c>
      <c r="H22" s="17">
        <v>0</v>
      </c>
      <c r="I22" s="17">
        <v>1</v>
      </c>
      <c r="J22" s="17">
        <v>0</v>
      </c>
      <c r="K22" s="17">
        <v>70</v>
      </c>
      <c r="L22" s="17">
        <v>69</v>
      </c>
      <c r="M22" s="39">
        <f t="shared" si="0"/>
        <v>0.9857142857142858</v>
      </c>
    </row>
    <row r="23" spans="1:13" s="2" customFormat="1" ht="24" customHeight="1">
      <c r="A23" s="10">
        <v>21</v>
      </c>
      <c r="B23" s="11" t="s">
        <v>93</v>
      </c>
      <c r="C23" s="11" t="s">
        <v>94</v>
      </c>
      <c r="D23" s="11" t="s">
        <v>95</v>
      </c>
      <c r="E23" s="11" t="s">
        <v>96</v>
      </c>
      <c r="F23" s="11" t="s">
        <v>97</v>
      </c>
      <c r="G23" s="11" t="s">
        <v>98</v>
      </c>
      <c r="H23" s="11">
        <v>0</v>
      </c>
      <c r="I23" s="11">
        <v>3</v>
      </c>
      <c r="J23" s="11">
        <v>0</v>
      </c>
      <c r="K23" s="11">
        <v>53</v>
      </c>
      <c r="L23" s="11">
        <f>K23-J23-I23</f>
        <v>50</v>
      </c>
      <c r="M23" s="37">
        <f t="shared" si="0"/>
        <v>0.9433962264150944</v>
      </c>
    </row>
    <row r="24" spans="1:13" s="2" customFormat="1" ht="24" customHeight="1">
      <c r="A24" s="12">
        <v>22</v>
      </c>
      <c r="B24" s="13" t="s">
        <v>93</v>
      </c>
      <c r="C24" s="13" t="s">
        <v>94</v>
      </c>
      <c r="D24" s="13" t="s">
        <v>99</v>
      </c>
      <c r="E24" s="13" t="s">
        <v>100</v>
      </c>
      <c r="F24" s="13" t="s">
        <v>101</v>
      </c>
      <c r="G24" s="13" t="s">
        <v>102</v>
      </c>
      <c r="H24" s="13">
        <v>0</v>
      </c>
      <c r="I24" s="13">
        <v>1</v>
      </c>
      <c r="J24" s="13">
        <v>0</v>
      </c>
      <c r="K24" s="13">
        <v>64</v>
      </c>
      <c r="L24" s="40">
        <v>63</v>
      </c>
      <c r="M24" s="38">
        <f t="shared" si="0"/>
        <v>0.984375</v>
      </c>
    </row>
    <row r="25" spans="1:13" s="2" customFormat="1" ht="24" customHeight="1">
      <c r="A25" s="12">
        <v>23</v>
      </c>
      <c r="B25" s="13" t="s">
        <v>93</v>
      </c>
      <c r="C25" s="13" t="s">
        <v>25</v>
      </c>
      <c r="D25" s="13" t="s">
        <v>103</v>
      </c>
      <c r="E25" s="13" t="s">
        <v>104</v>
      </c>
      <c r="F25" s="13" t="s">
        <v>105</v>
      </c>
      <c r="G25" s="13" t="s">
        <v>102</v>
      </c>
      <c r="H25" s="13">
        <v>0</v>
      </c>
      <c r="I25" s="13">
        <v>1</v>
      </c>
      <c r="J25" s="13">
        <v>0</v>
      </c>
      <c r="K25" s="13">
        <v>64</v>
      </c>
      <c r="L25" s="13">
        <v>63</v>
      </c>
      <c r="M25" s="38">
        <f t="shared" si="0"/>
        <v>0.984375</v>
      </c>
    </row>
    <row r="26" spans="1:13" s="2" customFormat="1" ht="24" customHeight="1">
      <c r="A26" s="12">
        <v>24</v>
      </c>
      <c r="B26" s="13" t="s">
        <v>93</v>
      </c>
      <c r="C26" s="21" t="s">
        <v>35</v>
      </c>
      <c r="D26" s="13" t="s">
        <v>106</v>
      </c>
      <c r="E26" s="13" t="s">
        <v>107</v>
      </c>
      <c r="F26" s="13" t="s">
        <v>108</v>
      </c>
      <c r="G26" s="13" t="s">
        <v>109</v>
      </c>
      <c r="H26" s="13">
        <v>0</v>
      </c>
      <c r="I26" s="13">
        <v>0</v>
      </c>
      <c r="J26" s="13">
        <v>0</v>
      </c>
      <c r="K26" s="13">
        <v>56</v>
      </c>
      <c r="L26" s="13">
        <v>56</v>
      </c>
      <c r="M26" s="38">
        <f t="shared" si="0"/>
        <v>1</v>
      </c>
    </row>
    <row r="27" spans="1:13" s="2" customFormat="1" ht="24" customHeight="1">
      <c r="A27" s="12">
        <v>25</v>
      </c>
      <c r="B27" s="13" t="s">
        <v>93</v>
      </c>
      <c r="C27" s="19" t="s">
        <v>35</v>
      </c>
      <c r="D27" s="19" t="s">
        <v>110</v>
      </c>
      <c r="E27" s="19" t="s">
        <v>111</v>
      </c>
      <c r="F27" s="19" t="s">
        <v>112</v>
      </c>
      <c r="G27" s="19" t="s">
        <v>113</v>
      </c>
      <c r="H27" s="22">
        <v>0</v>
      </c>
      <c r="I27" s="22">
        <v>1</v>
      </c>
      <c r="J27" s="22">
        <v>0</v>
      </c>
      <c r="K27" s="22">
        <v>59</v>
      </c>
      <c r="L27" s="22">
        <v>58</v>
      </c>
      <c r="M27" s="38">
        <f t="shared" si="0"/>
        <v>0.9830508474576272</v>
      </c>
    </row>
    <row r="28" spans="1:13" s="2" customFormat="1" ht="24" customHeight="1">
      <c r="A28" s="12">
        <v>26</v>
      </c>
      <c r="B28" s="13" t="s">
        <v>93</v>
      </c>
      <c r="C28" s="19" t="s">
        <v>35</v>
      </c>
      <c r="D28" s="19" t="s">
        <v>103</v>
      </c>
      <c r="E28" s="19" t="s">
        <v>114</v>
      </c>
      <c r="F28" s="19" t="s">
        <v>115</v>
      </c>
      <c r="G28" s="19" t="s">
        <v>116</v>
      </c>
      <c r="H28" s="22">
        <v>0</v>
      </c>
      <c r="I28" s="22">
        <v>0</v>
      </c>
      <c r="J28" s="22">
        <v>0</v>
      </c>
      <c r="K28" s="22">
        <v>52</v>
      </c>
      <c r="L28" s="22">
        <v>52</v>
      </c>
      <c r="M28" s="38">
        <f t="shared" si="0"/>
        <v>1</v>
      </c>
    </row>
    <row r="29" spans="1:13" s="2" customFormat="1" ht="24" customHeight="1">
      <c r="A29" s="12">
        <v>27</v>
      </c>
      <c r="B29" s="13" t="s">
        <v>93</v>
      </c>
      <c r="C29" s="19" t="s">
        <v>35</v>
      </c>
      <c r="D29" s="19" t="s">
        <v>117</v>
      </c>
      <c r="E29" s="19" t="s">
        <v>118</v>
      </c>
      <c r="F29" s="19" t="s">
        <v>119</v>
      </c>
      <c r="G29" s="19" t="s">
        <v>120</v>
      </c>
      <c r="H29" s="22">
        <v>0</v>
      </c>
      <c r="I29" s="22">
        <v>0</v>
      </c>
      <c r="J29" s="22">
        <v>0</v>
      </c>
      <c r="K29" s="22">
        <v>58</v>
      </c>
      <c r="L29" s="22">
        <v>58</v>
      </c>
      <c r="M29" s="38">
        <f t="shared" si="0"/>
        <v>1</v>
      </c>
    </row>
    <row r="30" spans="1:13" s="2" customFormat="1" ht="24" customHeight="1">
      <c r="A30" s="12">
        <v>28</v>
      </c>
      <c r="B30" s="13" t="s">
        <v>93</v>
      </c>
      <c r="C30" s="19" t="s">
        <v>35</v>
      </c>
      <c r="D30" s="19" t="s">
        <v>121</v>
      </c>
      <c r="E30" s="19" t="s">
        <v>122</v>
      </c>
      <c r="F30" s="19" t="s">
        <v>123</v>
      </c>
      <c r="G30" s="19" t="s">
        <v>124</v>
      </c>
      <c r="H30" s="22">
        <v>0</v>
      </c>
      <c r="I30" s="22">
        <v>2</v>
      </c>
      <c r="J30" s="22">
        <v>0</v>
      </c>
      <c r="K30" s="22">
        <v>72</v>
      </c>
      <c r="L30" s="22">
        <v>70</v>
      </c>
      <c r="M30" s="38">
        <f t="shared" si="0"/>
        <v>0.9722222222222222</v>
      </c>
    </row>
    <row r="31" spans="1:13" s="2" customFormat="1" ht="24" customHeight="1">
      <c r="A31" s="12">
        <v>29</v>
      </c>
      <c r="B31" s="13" t="s">
        <v>93</v>
      </c>
      <c r="C31" s="19" t="s">
        <v>125</v>
      </c>
      <c r="D31" s="19" t="s">
        <v>95</v>
      </c>
      <c r="E31" s="19" t="s">
        <v>126</v>
      </c>
      <c r="F31" s="13" t="s">
        <v>127</v>
      </c>
      <c r="G31" s="19" t="s">
        <v>113</v>
      </c>
      <c r="H31" s="22">
        <v>0</v>
      </c>
      <c r="I31" s="22">
        <v>1</v>
      </c>
      <c r="J31" s="22">
        <v>0</v>
      </c>
      <c r="K31" s="22">
        <v>59</v>
      </c>
      <c r="L31" s="22">
        <v>58</v>
      </c>
      <c r="M31" s="38">
        <f t="shared" si="0"/>
        <v>0.9830508474576272</v>
      </c>
    </row>
    <row r="32" spans="1:13" s="2" customFormat="1" ht="24" customHeight="1">
      <c r="A32" s="23">
        <v>30</v>
      </c>
      <c r="B32" s="24" t="s">
        <v>93</v>
      </c>
      <c r="C32" s="25" t="s">
        <v>125</v>
      </c>
      <c r="D32" s="24" t="s">
        <v>128</v>
      </c>
      <c r="E32" s="25" t="s">
        <v>129</v>
      </c>
      <c r="F32" s="25" t="s">
        <v>130</v>
      </c>
      <c r="G32" s="25" t="s">
        <v>109</v>
      </c>
      <c r="H32" s="26">
        <v>0</v>
      </c>
      <c r="I32" s="26">
        <v>0</v>
      </c>
      <c r="J32" s="26">
        <v>0</v>
      </c>
      <c r="K32" s="26">
        <v>56</v>
      </c>
      <c r="L32" s="26">
        <v>56</v>
      </c>
      <c r="M32" s="41">
        <f t="shared" si="0"/>
        <v>1</v>
      </c>
    </row>
    <row r="33" spans="1:13" s="2" customFormat="1" ht="24" customHeight="1">
      <c r="A33" s="10">
        <v>31</v>
      </c>
      <c r="B33" s="27" t="s">
        <v>131</v>
      </c>
      <c r="C33" s="11" t="s">
        <v>94</v>
      </c>
      <c r="D33" s="11" t="s">
        <v>132</v>
      </c>
      <c r="E33" s="11" t="s">
        <v>133</v>
      </c>
      <c r="F33" s="11" t="s">
        <v>134</v>
      </c>
      <c r="G33" s="11" t="s">
        <v>135</v>
      </c>
      <c r="H33" s="11">
        <v>0</v>
      </c>
      <c r="I33" s="11">
        <v>4</v>
      </c>
      <c r="J33" s="11">
        <v>0</v>
      </c>
      <c r="K33" s="11">
        <v>60</v>
      </c>
      <c r="L33" s="11">
        <v>56</v>
      </c>
      <c r="M33" s="37">
        <f t="shared" si="0"/>
        <v>0.9333333333333333</v>
      </c>
    </row>
    <row r="34" spans="1:13" s="2" customFormat="1" ht="24" customHeight="1">
      <c r="A34" s="12">
        <v>32</v>
      </c>
      <c r="B34" s="28" t="s">
        <v>131</v>
      </c>
      <c r="C34" s="13" t="s">
        <v>94</v>
      </c>
      <c r="D34" s="13" t="s">
        <v>136</v>
      </c>
      <c r="E34" s="13" t="s">
        <v>137</v>
      </c>
      <c r="F34" s="13" t="s">
        <v>138</v>
      </c>
      <c r="G34" s="13" t="s">
        <v>139</v>
      </c>
      <c r="H34" s="13">
        <v>0</v>
      </c>
      <c r="I34" s="13">
        <v>1</v>
      </c>
      <c r="J34" s="13">
        <v>0</v>
      </c>
      <c r="K34" s="13">
        <v>29</v>
      </c>
      <c r="L34" s="13">
        <v>28</v>
      </c>
      <c r="M34" s="38">
        <f t="shared" si="0"/>
        <v>0.9655172413793104</v>
      </c>
    </row>
    <row r="35" spans="1:13" s="2" customFormat="1" ht="24" customHeight="1">
      <c r="A35" s="12">
        <v>33</v>
      </c>
      <c r="B35" s="28" t="s">
        <v>131</v>
      </c>
      <c r="C35" s="13" t="s">
        <v>94</v>
      </c>
      <c r="D35" s="13" t="s">
        <v>140</v>
      </c>
      <c r="E35" s="13" t="s">
        <v>141</v>
      </c>
      <c r="F35" s="13" t="s">
        <v>142</v>
      </c>
      <c r="G35" s="13" t="s">
        <v>143</v>
      </c>
      <c r="H35" s="13">
        <v>0</v>
      </c>
      <c r="I35" s="13">
        <v>0</v>
      </c>
      <c r="J35" s="13">
        <v>0</v>
      </c>
      <c r="K35" s="13">
        <v>32</v>
      </c>
      <c r="L35" s="13">
        <v>32</v>
      </c>
      <c r="M35" s="38">
        <f t="shared" si="0"/>
        <v>1</v>
      </c>
    </row>
    <row r="36" spans="1:13" s="2" customFormat="1" ht="24" customHeight="1">
      <c r="A36" s="12">
        <v>34</v>
      </c>
      <c r="B36" s="28" t="s">
        <v>131</v>
      </c>
      <c r="C36" s="13" t="s">
        <v>25</v>
      </c>
      <c r="D36" s="13" t="s">
        <v>144</v>
      </c>
      <c r="E36" s="13" t="s">
        <v>145</v>
      </c>
      <c r="F36" s="13" t="s">
        <v>146</v>
      </c>
      <c r="G36" s="13" t="s">
        <v>147</v>
      </c>
      <c r="H36" s="13">
        <v>0</v>
      </c>
      <c r="I36" s="13">
        <v>4</v>
      </c>
      <c r="J36" s="13">
        <v>0</v>
      </c>
      <c r="K36" s="13">
        <v>72</v>
      </c>
      <c r="L36" s="13">
        <v>68</v>
      </c>
      <c r="M36" s="38">
        <f aca="true" t="shared" si="2" ref="M36:M62">L36/K36</f>
        <v>0.9444444444444444</v>
      </c>
    </row>
    <row r="37" spans="1:13" s="2" customFormat="1" ht="24" customHeight="1">
      <c r="A37" s="12">
        <v>35</v>
      </c>
      <c r="B37" s="28" t="s">
        <v>131</v>
      </c>
      <c r="C37" s="13" t="s">
        <v>25</v>
      </c>
      <c r="D37" s="13" t="s">
        <v>148</v>
      </c>
      <c r="E37" s="13" t="s">
        <v>149</v>
      </c>
      <c r="F37" s="13" t="s">
        <v>150</v>
      </c>
      <c r="G37" s="13" t="s">
        <v>151</v>
      </c>
      <c r="H37" s="13">
        <v>0</v>
      </c>
      <c r="I37" s="13">
        <v>4</v>
      </c>
      <c r="J37" s="13">
        <v>0</v>
      </c>
      <c r="K37" s="13">
        <v>67</v>
      </c>
      <c r="L37" s="13">
        <v>63</v>
      </c>
      <c r="M37" s="38">
        <f t="shared" si="2"/>
        <v>0.9402985074626866</v>
      </c>
    </row>
    <row r="38" spans="1:13" s="2" customFormat="1" ht="24" customHeight="1">
      <c r="A38" s="12">
        <v>36</v>
      </c>
      <c r="B38" s="28" t="s">
        <v>131</v>
      </c>
      <c r="C38" s="13" t="s">
        <v>25</v>
      </c>
      <c r="D38" s="13" t="s">
        <v>152</v>
      </c>
      <c r="E38" s="13" t="s">
        <v>153</v>
      </c>
      <c r="F38" s="13" t="s">
        <v>154</v>
      </c>
      <c r="G38" s="13" t="s">
        <v>155</v>
      </c>
      <c r="H38" s="13">
        <v>0</v>
      </c>
      <c r="I38" s="13">
        <v>0</v>
      </c>
      <c r="J38" s="13">
        <v>0</v>
      </c>
      <c r="K38" s="13">
        <v>29</v>
      </c>
      <c r="L38" s="13">
        <v>29</v>
      </c>
      <c r="M38" s="38">
        <f t="shared" si="2"/>
        <v>1</v>
      </c>
    </row>
    <row r="39" spans="1:13" s="2" customFormat="1" ht="24" customHeight="1">
      <c r="A39" s="12">
        <v>37</v>
      </c>
      <c r="B39" s="28" t="s">
        <v>131</v>
      </c>
      <c r="C39" s="13" t="s">
        <v>25</v>
      </c>
      <c r="D39" s="13" t="s">
        <v>156</v>
      </c>
      <c r="E39" s="13" t="s">
        <v>157</v>
      </c>
      <c r="F39" s="13" t="s">
        <v>158</v>
      </c>
      <c r="G39" s="13" t="s">
        <v>159</v>
      </c>
      <c r="H39" s="13">
        <v>0</v>
      </c>
      <c r="I39" s="13">
        <v>0</v>
      </c>
      <c r="J39" s="13">
        <v>0</v>
      </c>
      <c r="K39" s="13">
        <v>74</v>
      </c>
      <c r="L39" s="13">
        <v>74</v>
      </c>
      <c r="M39" s="38">
        <f t="shared" si="2"/>
        <v>1</v>
      </c>
    </row>
    <row r="40" spans="1:13" s="2" customFormat="1" ht="24" customHeight="1">
      <c r="A40" s="12">
        <v>38</v>
      </c>
      <c r="B40" s="28" t="s">
        <v>131</v>
      </c>
      <c r="C40" s="13" t="s">
        <v>35</v>
      </c>
      <c r="D40" s="13" t="s">
        <v>160</v>
      </c>
      <c r="E40" s="13" t="s">
        <v>161</v>
      </c>
      <c r="F40" s="13" t="s">
        <v>162</v>
      </c>
      <c r="G40" s="13" t="s">
        <v>163</v>
      </c>
      <c r="H40" s="13">
        <v>0</v>
      </c>
      <c r="I40" s="13">
        <v>1</v>
      </c>
      <c r="J40" s="13">
        <v>0</v>
      </c>
      <c r="K40" s="13">
        <v>64</v>
      </c>
      <c r="L40" s="42">
        <v>63</v>
      </c>
      <c r="M40" s="38">
        <f t="shared" si="2"/>
        <v>0.984375</v>
      </c>
    </row>
    <row r="41" spans="1:13" s="2" customFormat="1" ht="24" customHeight="1">
      <c r="A41" s="12">
        <v>39</v>
      </c>
      <c r="B41" s="28" t="s">
        <v>131</v>
      </c>
      <c r="C41" s="13" t="s">
        <v>35</v>
      </c>
      <c r="D41" s="13" t="s">
        <v>164</v>
      </c>
      <c r="E41" s="13" t="s">
        <v>165</v>
      </c>
      <c r="F41" s="13" t="s">
        <v>166</v>
      </c>
      <c r="G41" s="13" t="s">
        <v>167</v>
      </c>
      <c r="H41" s="13">
        <v>0</v>
      </c>
      <c r="I41" s="13">
        <v>1</v>
      </c>
      <c r="J41" s="13">
        <v>0</v>
      </c>
      <c r="K41" s="13">
        <v>47</v>
      </c>
      <c r="L41" s="13">
        <v>46</v>
      </c>
      <c r="M41" s="38">
        <f t="shared" si="2"/>
        <v>0.9787234042553191</v>
      </c>
    </row>
    <row r="42" spans="1:13" s="2" customFormat="1" ht="24" customHeight="1">
      <c r="A42" s="16">
        <v>40</v>
      </c>
      <c r="B42" s="29" t="s">
        <v>131</v>
      </c>
      <c r="C42" s="17" t="s">
        <v>35</v>
      </c>
      <c r="D42" s="17" t="s">
        <v>168</v>
      </c>
      <c r="E42" s="17" t="s">
        <v>169</v>
      </c>
      <c r="F42" s="17" t="s">
        <v>170</v>
      </c>
      <c r="G42" s="17" t="s">
        <v>171</v>
      </c>
      <c r="H42" s="17">
        <v>0</v>
      </c>
      <c r="I42" s="17">
        <v>0</v>
      </c>
      <c r="J42" s="17">
        <v>0</v>
      </c>
      <c r="K42" s="17">
        <v>24</v>
      </c>
      <c r="L42" s="17">
        <v>24</v>
      </c>
      <c r="M42" s="39">
        <f t="shared" si="2"/>
        <v>1</v>
      </c>
    </row>
    <row r="43" spans="1:13" s="2" customFormat="1" ht="24" customHeight="1">
      <c r="A43" s="10">
        <v>41</v>
      </c>
      <c r="B43" s="27" t="s">
        <v>172</v>
      </c>
      <c r="C43" s="11" t="s">
        <v>94</v>
      </c>
      <c r="D43" s="11" t="s">
        <v>173</v>
      </c>
      <c r="E43" s="11" t="s">
        <v>174</v>
      </c>
      <c r="F43" s="11" t="s">
        <v>175</v>
      </c>
      <c r="G43" s="11" t="s">
        <v>176</v>
      </c>
      <c r="H43" s="11">
        <v>0</v>
      </c>
      <c r="I43" s="11">
        <v>2</v>
      </c>
      <c r="J43" s="11">
        <v>0</v>
      </c>
      <c r="K43" s="11">
        <v>93</v>
      </c>
      <c r="L43" s="11">
        <v>91</v>
      </c>
      <c r="M43" s="37">
        <f t="shared" si="2"/>
        <v>0.978494623655914</v>
      </c>
    </row>
    <row r="44" spans="1:13" s="2" customFormat="1" ht="24" customHeight="1">
      <c r="A44" s="12">
        <v>42</v>
      </c>
      <c r="B44" s="28" t="s">
        <v>172</v>
      </c>
      <c r="C44" s="13" t="s">
        <v>94</v>
      </c>
      <c r="D44" s="13" t="s">
        <v>177</v>
      </c>
      <c r="E44" s="13" t="s">
        <v>178</v>
      </c>
      <c r="F44" s="13" t="s">
        <v>179</v>
      </c>
      <c r="G44" s="13" t="s">
        <v>180</v>
      </c>
      <c r="H44" s="13">
        <v>0</v>
      </c>
      <c r="I44" s="13">
        <v>0</v>
      </c>
      <c r="J44" s="13">
        <v>0</v>
      </c>
      <c r="K44" s="13">
        <v>50</v>
      </c>
      <c r="L44" s="21">
        <v>50</v>
      </c>
      <c r="M44" s="38">
        <f t="shared" si="2"/>
        <v>1</v>
      </c>
    </row>
    <row r="45" spans="1:13" s="2" customFormat="1" ht="24" customHeight="1">
      <c r="A45" s="12">
        <v>43</v>
      </c>
      <c r="B45" s="28" t="s">
        <v>172</v>
      </c>
      <c r="C45" s="13" t="s">
        <v>94</v>
      </c>
      <c r="D45" s="21" t="s">
        <v>181</v>
      </c>
      <c r="E45" s="13" t="s">
        <v>182</v>
      </c>
      <c r="F45" s="19" t="s">
        <v>183</v>
      </c>
      <c r="G45" s="13" t="s">
        <v>184</v>
      </c>
      <c r="H45" s="13">
        <v>0</v>
      </c>
      <c r="I45" s="13">
        <v>0</v>
      </c>
      <c r="J45" s="13">
        <v>0</v>
      </c>
      <c r="K45" s="13">
        <v>82</v>
      </c>
      <c r="L45" s="13">
        <v>82</v>
      </c>
      <c r="M45" s="38">
        <f t="shared" si="2"/>
        <v>1</v>
      </c>
    </row>
    <row r="46" spans="1:13" s="2" customFormat="1" ht="24" customHeight="1">
      <c r="A46" s="12">
        <v>44</v>
      </c>
      <c r="B46" s="28" t="s">
        <v>172</v>
      </c>
      <c r="C46" s="13" t="s">
        <v>94</v>
      </c>
      <c r="D46" s="13" t="s">
        <v>185</v>
      </c>
      <c r="E46" s="19" t="s">
        <v>186</v>
      </c>
      <c r="F46" s="19" t="s">
        <v>187</v>
      </c>
      <c r="G46" s="13" t="s">
        <v>188</v>
      </c>
      <c r="H46" s="13">
        <v>0</v>
      </c>
      <c r="I46" s="13">
        <v>3</v>
      </c>
      <c r="J46" s="13">
        <v>0</v>
      </c>
      <c r="K46" s="13">
        <v>40</v>
      </c>
      <c r="L46" s="13">
        <v>37</v>
      </c>
      <c r="M46" s="38">
        <f t="shared" si="2"/>
        <v>0.925</v>
      </c>
    </row>
    <row r="47" spans="1:13" s="2" customFormat="1" ht="24" customHeight="1">
      <c r="A47" s="12">
        <v>45</v>
      </c>
      <c r="B47" s="28" t="s">
        <v>172</v>
      </c>
      <c r="C47" s="13" t="s">
        <v>25</v>
      </c>
      <c r="D47" s="19" t="s">
        <v>189</v>
      </c>
      <c r="E47" s="19" t="s">
        <v>190</v>
      </c>
      <c r="F47" s="19" t="s">
        <v>191</v>
      </c>
      <c r="G47" s="13" t="s">
        <v>192</v>
      </c>
      <c r="H47" s="19">
        <v>0</v>
      </c>
      <c r="I47" s="19">
        <v>0</v>
      </c>
      <c r="J47" s="19">
        <v>0</v>
      </c>
      <c r="K47" s="19">
        <v>41</v>
      </c>
      <c r="L47" s="19">
        <v>41</v>
      </c>
      <c r="M47" s="38">
        <f t="shared" si="2"/>
        <v>1</v>
      </c>
    </row>
    <row r="48" spans="1:13" s="2" customFormat="1" ht="24" customHeight="1">
      <c r="A48" s="12">
        <v>46</v>
      </c>
      <c r="B48" s="28" t="s">
        <v>172</v>
      </c>
      <c r="C48" s="13" t="s">
        <v>25</v>
      </c>
      <c r="D48" s="19" t="s">
        <v>193</v>
      </c>
      <c r="E48" s="19" t="s">
        <v>194</v>
      </c>
      <c r="F48" s="19" t="s">
        <v>195</v>
      </c>
      <c r="G48" s="13" t="s">
        <v>196</v>
      </c>
      <c r="H48" s="19">
        <v>0</v>
      </c>
      <c r="I48" s="19">
        <v>5</v>
      </c>
      <c r="J48" s="19">
        <v>0</v>
      </c>
      <c r="K48" s="19">
        <v>82</v>
      </c>
      <c r="L48" s="19">
        <v>77</v>
      </c>
      <c r="M48" s="38">
        <f t="shared" si="2"/>
        <v>0.9390243902439024</v>
      </c>
    </row>
    <row r="49" spans="1:13" s="2" customFormat="1" ht="24" customHeight="1">
      <c r="A49" s="12">
        <v>47</v>
      </c>
      <c r="B49" s="28" t="s">
        <v>172</v>
      </c>
      <c r="C49" s="13" t="s">
        <v>25</v>
      </c>
      <c r="D49" s="19" t="s">
        <v>197</v>
      </c>
      <c r="E49" s="13" t="s">
        <v>198</v>
      </c>
      <c r="F49" s="19" t="s">
        <v>199</v>
      </c>
      <c r="G49" s="13" t="s">
        <v>200</v>
      </c>
      <c r="H49" s="19">
        <v>0</v>
      </c>
      <c r="I49" s="19">
        <v>1</v>
      </c>
      <c r="J49" s="19">
        <v>0</v>
      </c>
      <c r="K49" s="19">
        <v>70</v>
      </c>
      <c r="L49" s="19">
        <v>69</v>
      </c>
      <c r="M49" s="38">
        <f t="shared" si="2"/>
        <v>0.9857142857142858</v>
      </c>
    </row>
    <row r="50" spans="1:13" s="2" customFormat="1" ht="24" customHeight="1">
      <c r="A50" s="12">
        <v>48</v>
      </c>
      <c r="B50" s="28" t="s">
        <v>172</v>
      </c>
      <c r="C50" s="13" t="s">
        <v>25</v>
      </c>
      <c r="D50" s="19" t="s">
        <v>201</v>
      </c>
      <c r="E50" s="13" t="s">
        <v>202</v>
      </c>
      <c r="F50" s="19" t="s">
        <v>203</v>
      </c>
      <c r="G50" s="13" t="s">
        <v>204</v>
      </c>
      <c r="H50" s="19">
        <v>0</v>
      </c>
      <c r="I50" s="19">
        <v>1</v>
      </c>
      <c r="J50" s="19">
        <v>0</v>
      </c>
      <c r="K50" s="19">
        <v>53</v>
      </c>
      <c r="L50" s="19">
        <v>52</v>
      </c>
      <c r="M50" s="38">
        <f t="shared" si="2"/>
        <v>0.9811320754716981</v>
      </c>
    </row>
    <row r="51" spans="1:13" s="2" customFormat="1" ht="24" customHeight="1">
      <c r="A51" s="12">
        <v>49</v>
      </c>
      <c r="B51" s="13" t="s">
        <v>172</v>
      </c>
      <c r="C51" s="13" t="s">
        <v>35</v>
      </c>
      <c r="D51" s="19" t="s">
        <v>205</v>
      </c>
      <c r="E51" s="19" t="s">
        <v>206</v>
      </c>
      <c r="F51" s="19" t="s">
        <v>207</v>
      </c>
      <c r="G51" s="13" t="s">
        <v>208</v>
      </c>
      <c r="H51" s="19">
        <v>0</v>
      </c>
      <c r="I51" s="19">
        <v>0</v>
      </c>
      <c r="J51" s="19">
        <v>0</v>
      </c>
      <c r="K51" s="19">
        <v>48</v>
      </c>
      <c r="L51" s="19">
        <v>48</v>
      </c>
      <c r="M51" s="38">
        <f t="shared" si="2"/>
        <v>1</v>
      </c>
    </row>
    <row r="52" spans="1:13" s="2" customFormat="1" ht="24" customHeight="1">
      <c r="A52" s="16">
        <v>50</v>
      </c>
      <c r="B52" s="29" t="s">
        <v>172</v>
      </c>
      <c r="C52" s="17" t="s">
        <v>35</v>
      </c>
      <c r="D52" s="20" t="s">
        <v>209</v>
      </c>
      <c r="E52" s="17" t="s">
        <v>210</v>
      </c>
      <c r="F52" s="20" t="s">
        <v>211</v>
      </c>
      <c r="G52" s="17" t="s">
        <v>212</v>
      </c>
      <c r="H52" s="20">
        <v>0</v>
      </c>
      <c r="I52" s="20">
        <v>2</v>
      </c>
      <c r="J52" s="20">
        <v>0</v>
      </c>
      <c r="K52" s="20">
        <v>39</v>
      </c>
      <c r="L52" s="20">
        <v>37</v>
      </c>
      <c r="M52" s="39">
        <f t="shared" si="2"/>
        <v>0.9487179487179487</v>
      </c>
    </row>
    <row r="53" spans="1:13" s="2" customFormat="1" ht="24" customHeight="1">
      <c r="A53" s="10">
        <v>51</v>
      </c>
      <c r="B53" s="11" t="s">
        <v>213</v>
      </c>
      <c r="C53" s="30" t="s">
        <v>94</v>
      </c>
      <c r="D53" s="11" t="s">
        <v>214</v>
      </c>
      <c r="E53" s="11" t="s">
        <v>215</v>
      </c>
      <c r="F53" s="11" t="s">
        <v>216</v>
      </c>
      <c r="G53" s="11" t="s">
        <v>217</v>
      </c>
      <c r="H53" s="11">
        <v>1</v>
      </c>
      <c r="I53" s="11">
        <v>2</v>
      </c>
      <c r="J53" s="11">
        <v>0</v>
      </c>
      <c r="K53" s="11">
        <v>31</v>
      </c>
      <c r="L53" s="11">
        <f>K53-J53-I53</f>
        <v>29</v>
      </c>
      <c r="M53" s="37">
        <f t="shared" si="2"/>
        <v>0.9354838709677419</v>
      </c>
    </row>
    <row r="54" spans="1:13" s="2" customFormat="1" ht="24" customHeight="1">
      <c r="A54" s="12">
        <v>52</v>
      </c>
      <c r="B54" s="13" t="s">
        <v>213</v>
      </c>
      <c r="C54" s="19" t="s">
        <v>25</v>
      </c>
      <c r="D54" s="13" t="s">
        <v>218</v>
      </c>
      <c r="E54" s="13" t="s">
        <v>219</v>
      </c>
      <c r="F54" s="13" t="s">
        <v>220</v>
      </c>
      <c r="G54" s="13" t="s">
        <v>221</v>
      </c>
      <c r="H54" s="13">
        <v>0</v>
      </c>
      <c r="I54" s="13">
        <v>0</v>
      </c>
      <c r="J54" s="13">
        <v>0</v>
      </c>
      <c r="K54" s="13">
        <v>25</v>
      </c>
      <c r="L54" s="21">
        <v>25</v>
      </c>
      <c r="M54" s="38">
        <f t="shared" si="2"/>
        <v>1</v>
      </c>
    </row>
    <row r="55" spans="1:13" s="2" customFormat="1" ht="24" customHeight="1">
      <c r="A55" s="12">
        <v>53</v>
      </c>
      <c r="B55" s="13" t="s">
        <v>213</v>
      </c>
      <c r="C55" s="21" t="s">
        <v>25</v>
      </c>
      <c r="D55" s="13" t="s">
        <v>222</v>
      </c>
      <c r="E55" s="13" t="s">
        <v>223</v>
      </c>
      <c r="F55" s="13" t="s">
        <v>224</v>
      </c>
      <c r="G55" s="13" t="s">
        <v>225</v>
      </c>
      <c r="H55" s="13">
        <v>0</v>
      </c>
      <c r="I55" s="13">
        <v>2</v>
      </c>
      <c r="J55" s="13">
        <v>0</v>
      </c>
      <c r="K55" s="13">
        <v>21</v>
      </c>
      <c r="L55" s="13">
        <v>19</v>
      </c>
      <c r="M55" s="38">
        <f t="shared" si="2"/>
        <v>0.9047619047619048</v>
      </c>
    </row>
    <row r="56" spans="1:13" s="2" customFormat="1" ht="24" customHeight="1">
      <c r="A56" s="12">
        <v>54</v>
      </c>
      <c r="B56" s="13" t="s">
        <v>213</v>
      </c>
      <c r="C56" s="19" t="s">
        <v>25</v>
      </c>
      <c r="D56" s="19" t="s">
        <v>226</v>
      </c>
      <c r="E56" s="19" t="s">
        <v>227</v>
      </c>
      <c r="F56" s="19" t="s">
        <v>228</v>
      </c>
      <c r="G56" s="13" t="s">
        <v>229</v>
      </c>
      <c r="H56" s="19">
        <v>0</v>
      </c>
      <c r="I56" s="19">
        <v>0</v>
      </c>
      <c r="J56" s="19">
        <v>0</v>
      </c>
      <c r="K56" s="19">
        <v>40</v>
      </c>
      <c r="L56" s="19">
        <v>40</v>
      </c>
      <c r="M56" s="38">
        <f t="shared" si="2"/>
        <v>1</v>
      </c>
    </row>
    <row r="57" spans="1:13" s="2" customFormat="1" ht="24" customHeight="1">
      <c r="A57" s="12">
        <v>55</v>
      </c>
      <c r="B57" s="13" t="s">
        <v>213</v>
      </c>
      <c r="C57" s="19" t="s">
        <v>25</v>
      </c>
      <c r="D57" s="19" t="s">
        <v>230</v>
      </c>
      <c r="E57" s="19" t="s">
        <v>231</v>
      </c>
      <c r="F57" s="19" t="s">
        <v>232</v>
      </c>
      <c r="G57" s="19" t="s">
        <v>233</v>
      </c>
      <c r="H57" s="19">
        <v>0</v>
      </c>
      <c r="I57" s="19">
        <v>1</v>
      </c>
      <c r="J57" s="19">
        <v>0</v>
      </c>
      <c r="K57" s="19">
        <v>28</v>
      </c>
      <c r="L57" s="19">
        <v>27</v>
      </c>
      <c r="M57" s="38">
        <f t="shared" si="2"/>
        <v>0.9642857142857143</v>
      </c>
    </row>
    <row r="58" spans="1:13" s="2" customFormat="1" ht="24" customHeight="1">
      <c r="A58" s="12">
        <v>56</v>
      </c>
      <c r="B58" s="13" t="s">
        <v>213</v>
      </c>
      <c r="C58" s="19" t="s">
        <v>25</v>
      </c>
      <c r="D58" s="19" t="s">
        <v>234</v>
      </c>
      <c r="E58" s="19" t="s">
        <v>235</v>
      </c>
      <c r="F58" s="19" t="s">
        <v>236</v>
      </c>
      <c r="G58" s="19" t="s">
        <v>237</v>
      </c>
      <c r="H58" s="19">
        <v>0</v>
      </c>
      <c r="I58" s="19">
        <v>0</v>
      </c>
      <c r="J58" s="19">
        <v>0</v>
      </c>
      <c r="K58" s="19">
        <v>29</v>
      </c>
      <c r="L58" s="19">
        <v>29</v>
      </c>
      <c r="M58" s="38">
        <f t="shared" si="2"/>
        <v>1</v>
      </c>
    </row>
    <row r="59" spans="1:13" s="2" customFormat="1" ht="24" customHeight="1">
      <c r="A59" s="12">
        <v>57</v>
      </c>
      <c r="B59" s="13" t="s">
        <v>213</v>
      </c>
      <c r="C59" s="19" t="s">
        <v>25</v>
      </c>
      <c r="D59" s="19" t="s">
        <v>238</v>
      </c>
      <c r="E59" s="19" t="s">
        <v>239</v>
      </c>
      <c r="F59" s="19" t="s">
        <v>240</v>
      </c>
      <c r="G59" s="19" t="s">
        <v>241</v>
      </c>
      <c r="H59" s="19">
        <v>0</v>
      </c>
      <c r="I59" s="19">
        <v>1</v>
      </c>
      <c r="J59" s="19">
        <v>0</v>
      </c>
      <c r="K59" s="19">
        <v>24</v>
      </c>
      <c r="L59" s="19">
        <v>23</v>
      </c>
      <c r="M59" s="38">
        <f t="shared" si="2"/>
        <v>0.9583333333333334</v>
      </c>
    </row>
    <row r="60" spans="1:13" s="2" customFormat="1" ht="24" customHeight="1">
      <c r="A60" s="12">
        <v>58</v>
      </c>
      <c r="B60" s="13" t="s">
        <v>213</v>
      </c>
      <c r="C60" s="19" t="s">
        <v>25</v>
      </c>
      <c r="D60" s="19" t="s">
        <v>242</v>
      </c>
      <c r="E60" s="19" t="s">
        <v>243</v>
      </c>
      <c r="F60" s="19" t="s">
        <v>244</v>
      </c>
      <c r="G60" s="19" t="s">
        <v>245</v>
      </c>
      <c r="H60" s="19">
        <v>0</v>
      </c>
      <c r="I60" s="19">
        <v>1</v>
      </c>
      <c r="J60" s="19">
        <v>0</v>
      </c>
      <c r="K60" s="19">
        <v>30</v>
      </c>
      <c r="L60" s="19">
        <v>29</v>
      </c>
      <c r="M60" s="38">
        <f t="shared" si="2"/>
        <v>0.9666666666666667</v>
      </c>
    </row>
    <row r="61" spans="1:13" s="2" customFormat="1" ht="24" customHeight="1">
      <c r="A61" s="12">
        <v>59</v>
      </c>
      <c r="B61" s="13" t="s">
        <v>213</v>
      </c>
      <c r="C61" s="13" t="s">
        <v>35</v>
      </c>
      <c r="D61" s="13" t="s">
        <v>242</v>
      </c>
      <c r="E61" s="13" t="s">
        <v>246</v>
      </c>
      <c r="F61" s="13" t="s">
        <v>247</v>
      </c>
      <c r="G61" s="13" t="s">
        <v>248</v>
      </c>
      <c r="H61" s="13">
        <v>0</v>
      </c>
      <c r="I61" s="13">
        <v>2</v>
      </c>
      <c r="J61" s="13">
        <v>0</v>
      </c>
      <c r="K61" s="13">
        <v>33</v>
      </c>
      <c r="L61" s="13">
        <v>31</v>
      </c>
      <c r="M61" s="38">
        <f t="shared" si="2"/>
        <v>0.9393939393939394</v>
      </c>
    </row>
    <row r="62" spans="1:13" s="2" customFormat="1" ht="24" customHeight="1">
      <c r="A62" s="23">
        <v>60</v>
      </c>
      <c r="B62" s="24" t="s">
        <v>213</v>
      </c>
      <c r="C62" s="25" t="s">
        <v>35</v>
      </c>
      <c r="D62" s="25" t="s">
        <v>249</v>
      </c>
      <c r="E62" s="25" t="s">
        <v>250</v>
      </c>
      <c r="F62" s="25" t="s">
        <v>251</v>
      </c>
      <c r="G62" s="25" t="s">
        <v>252</v>
      </c>
      <c r="H62" s="25">
        <v>0</v>
      </c>
      <c r="I62" s="25">
        <v>2</v>
      </c>
      <c r="J62" s="25">
        <v>0</v>
      </c>
      <c r="K62" s="25">
        <v>25</v>
      </c>
      <c r="L62" s="25">
        <v>23</v>
      </c>
      <c r="M62" s="41">
        <f t="shared" si="2"/>
        <v>0.92</v>
      </c>
    </row>
    <row r="63" spans="1:13" s="3" customFormat="1" ht="18.75" customHeight="1">
      <c r="A63" s="31" t="s">
        <v>253</v>
      </c>
      <c r="B63" s="32"/>
      <c r="C63" s="33"/>
      <c r="D63" s="33"/>
      <c r="E63" s="33"/>
      <c r="F63" s="33"/>
      <c r="G63" s="33"/>
      <c r="H63" s="34">
        <v>1</v>
      </c>
      <c r="I63" s="34">
        <v>79</v>
      </c>
      <c r="J63" s="34"/>
      <c r="K63" s="33"/>
      <c r="L63" s="34"/>
      <c r="M63" s="43"/>
    </row>
    <row r="64" spans="1:13" s="4" customFormat="1" ht="18" customHeight="1">
      <c r="A64" s="35" t="s">
        <v>254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ht="22.5" customHeight="1"/>
  </sheetData>
  <sheetProtection/>
  <autoFilter ref="A2:M64"/>
  <mergeCells count="3">
    <mergeCell ref="A1:M1"/>
    <mergeCell ref="A63:B63"/>
    <mergeCell ref="A64:M64"/>
  </mergeCells>
  <printOptions horizontalCentered="1"/>
  <pageMargins left="0.11805555555555555" right="0.11805555555555555" top="0.19652777777777777" bottom="0.19652777777777777" header="0.5118055555555555" footer="0.5118055555555555"/>
  <pageSetup horizontalDpi="600" verticalDpi="600" orientation="portrait" paperSize="9" scale="97"/>
  <rowBreaks count="1" manualBreakCount="1">
    <brk id="32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2021-09-01T07:39:04Z</cp:lastPrinted>
  <dcterms:created xsi:type="dcterms:W3CDTF">2018-09-03T07:27:45Z</dcterms:created>
  <dcterms:modified xsi:type="dcterms:W3CDTF">2024-02-28T01:50:23Z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A9AD1C688D5A43579F384F92427506DB_13</vt:lpwstr>
  </property>
</Properties>
</file>